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ЭтаКнига" defaultThemeVersion="124226"/>
  <bookViews>
    <workbookView xWindow="240" yWindow="105" windowWidth="14805" windowHeight="8010" tabRatio="528"/>
  </bookViews>
  <sheets>
    <sheet name="форма отчета о ходе строительст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_FilterDatabase_5">#REF!</definedName>
    <definedName name="_Механизм_реализации_">"#REF!"</definedName>
    <definedName name="_xlnm._FilterDatabase" localSheetId="0" hidden="1">'форма отчета о ходе строительст'!$A$10:$BQ$10</definedName>
    <definedName name="g">[1]Calcs!$N$23:$AA$23</definedName>
    <definedName name="h">[1]Calcs!$N$22:$AA$22</definedName>
    <definedName name="k">[1]Calcs!$N$14:$AA$14</definedName>
    <definedName name="l">[1]Calcs!$N$12:$AA$12</definedName>
    <definedName name="s">[1]Calcs!$N$19:$AA$19</definedName>
    <definedName name="А4">'[2]УКС по состоянию на 01.05.2010'!#REF!</definedName>
    <definedName name="В19">#REF!</definedName>
    <definedName name="Депстрой">'[2]УКС по состоянию на 01.05.2010'!#REF!</definedName>
    <definedName name="закон">'[2]УКС по состоянию на 01.05.2010'!#REF!</definedName>
    <definedName name="Источник_финансирования">"#REF!"</definedName>
    <definedName name="Источник_финансирования_1">"#REF!"</definedName>
    <definedName name="Итог_ДС_АИП">'[3]Calcs(деньги АО)'!$N$10:$AA$10</definedName>
    <definedName name="Итог_ДС_Выкуп">'[3]Calcs(деньги АО)'!$N$12:$AA$12</definedName>
    <definedName name="Итог_ШК_АИП">'[3]Calcs(деньги АО)'!$N$13:$AA$13</definedName>
    <definedName name="Итог_ШК_Выкуп">'[3]Calcs(деньги АО)'!$N$11:$AA$11</definedName>
    <definedName name="Итог_ШК_Концессия">'[3]Calcs(деньги АО)'!$N$14:$AA$14</definedName>
    <definedName name="КонПериода">[3]Inputs!$Q$3:$AJ$3</definedName>
    <definedName name="Механизм_реализации">"#REF!"</definedName>
    <definedName name="Механизм_реализации_1">"#REF!"</definedName>
    <definedName name="МО_Д_АИП">'[3]Calcs(деньги АО)'!$N$22:$AA$22</definedName>
    <definedName name="МО_Д_Выкуп">'[3]Calcs(деньги АО)'!$N$23:$AA$23</definedName>
    <definedName name="МО_Ш_АИП">'[3]Calcs(деньги АО)'!$N$19:$AA$19</definedName>
    <definedName name="МО_Ш_Выкуп">'[3]Calcs(деньги АО)'!$N$20:$AA$20</definedName>
    <definedName name="МО_Ш_Концессия">'[3]Calcs(деньги АО)'!$N$21:$AA$21</definedName>
    <definedName name="НачПериода">[3]Inputs!$Q$2:$AJ$2</definedName>
    <definedName name="НачПроекта">[3]CP!$D$7</definedName>
    <definedName name="Номер_квартала">'[4]Вводные данные'!$Q$10:$DT$10</definedName>
    <definedName name="Проц_диск">#REF!</definedName>
    <definedName name="Проц_КБЭ">[3]Inputs!$G$30</definedName>
    <definedName name="СрокПроекта">[3]Inputs!$G$20</definedName>
    <definedName name="Сц_ДС">'[3]Расходы, потребность, дефицит'!$I$36</definedName>
    <definedName name="Тыс">[3]Inputs!$G$26</definedName>
  </definedNames>
  <calcPr calcId="125725"/>
</workbook>
</file>

<file path=xl/calcChain.xml><?xml version="1.0" encoding="utf-8"?>
<calcChain xmlns="http://schemas.openxmlformats.org/spreadsheetml/2006/main">
  <c r="F8" i="1"/>
  <c r="J10" l="1"/>
  <c r="G10"/>
  <c r="G8" s="1"/>
  <c r="H8"/>
  <c r="I8"/>
  <c r="K8"/>
  <c r="L8"/>
  <c r="M8"/>
  <c r="N8"/>
  <c r="O8"/>
  <c r="J8" l="1"/>
</calcChain>
</file>

<file path=xl/sharedStrings.xml><?xml version="1.0" encoding="utf-8"?>
<sst xmlns="http://schemas.openxmlformats.org/spreadsheetml/2006/main" count="103" uniqueCount="78">
  <si>
    <t>Наименование объекта</t>
  </si>
  <si>
    <t>организация</t>
  </si>
  <si>
    <t>Выполнено за отчётный месяц, %</t>
  </si>
  <si>
    <t>новых</t>
  </si>
  <si>
    <t>Срок создания объекта по государственной программе</t>
  </si>
  <si>
    <t>начало</t>
  </si>
  <si>
    <t>завершение</t>
  </si>
  <si>
    <t>Механизм создания по государственной программе (АИП; Приобретение; КС; МЧП)</t>
  </si>
  <si>
    <t>Наименование муниципального образования</t>
  </si>
  <si>
    <t>Проектная мощность</t>
  </si>
  <si>
    <t>иное (места в общежитии и пр.</t>
  </si>
  <si>
    <t>взамен</t>
  </si>
  <si>
    <t>от 0-3 лет</t>
  </si>
  <si>
    <t>из них новых</t>
  </si>
  <si>
    <t>от 3-7 лет</t>
  </si>
  <si>
    <t>мест для воспитанников, в том числе:</t>
  </si>
  <si>
    <t>мест для учащ-ся, в том числе:</t>
  </si>
  <si>
    <t>Вид строительства (новое/взамен/филиал)</t>
  </si>
  <si>
    <t>Вид
(школа, детский сад, комплекс, иное)</t>
  </si>
  <si>
    <t>РАЗДЕЛ 1. Общая информация об объекте</t>
  </si>
  <si>
    <t>номер</t>
  </si>
  <si>
    <t>шифр</t>
  </si>
  <si>
    <t>Реквизиты (при наличии)</t>
  </si>
  <si>
    <t>Срок по контракту (дд.мм.гг.)</t>
  </si>
  <si>
    <t>Срок прохождения государственной экспертизы (дд.мм.гг.)</t>
  </si>
  <si>
    <t>Срок прохождения проверки достоверности определения сметной стоимости объекта (дд.мм.гг.)</t>
  </si>
  <si>
    <t>Реквизиты положительного заключения государственной экспертизы</t>
  </si>
  <si>
    <t xml:space="preserve">Реквизиты положительного заключения проверки достоверности определения сметной стоимости объекта </t>
  </si>
  <si>
    <t>Разрешение на строительство</t>
  </si>
  <si>
    <t>Срок действия (дд.мм.гг.)</t>
  </si>
  <si>
    <t>к сетям электроснабжения</t>
  </si>
  <si>
    <t xml:space="preserve">к сетям тепло-, водоснабжения и водоотведения/ливневой канализации </t>
  </si>
  <si>
    <t>к сетям связи</t>
  </si>
  <si>
    <t>Транспортная доступность (улицы и дороги с твердым покрытием), обеспечивающая непосредственный доступ к подлежащему предоставлению земельному участку (наименование)</t>
  </si>
  <si>
    <t>Наличие земельного участка</t>
  </si>
  <si>
    <t xml:space="preserve">Кадастровый номер </t>
  </si>
  <si>
    <t xml:space="preserve">нет </t>
  </si>
  <si>
    <t xml:space="preserve">да </t>
  </si>
  <si>
    <t>Срок формирования (дд.мм.гг.)</t>
  </si>
  <si>
    <t>Раздел 3. Строительно-монтажные работы</t>
  </si>
  <si>
    <t>договор аренды земельного участка (в случае строительства инвестором)</t>
  </si>
  <si>
    <t xml:space="preserve">срок действия </t>
  </si>
  <si>
    <t>дата (дд.мм.гг.)</t>
  </si>
  <si>
    <t>Общая готовность объекта, %</t>
  </si>
  <si>
    <t>Планируемая дата ввода (дд.мм.гг.)</t>
  </si>
  <si>
    <t>Разрешение на ввод объекта</t>
  </si>
  <si>
    <t>Раздел 4. Лицензирование образовательной деятелньости</t>
  </si>
  <si>
    <t>Планируемая дата получения лицензии (дд.мм.гг.)</t>
  </si>
  <si>
    <t>Дата направления проектной документации в адрес Минстроя России (в случае, если предусмотрено финансирование за счет федеральных средств) (дд.мм.гг.)</t>
  </si>
  <si>
    <t>План</t>
  </si>
  <si>
    <t>Факт</t>
  </si>
  <si>
    <t>Реквизиты решения Минстроя о включении объекта в реестр Минстроя России (дата, номер)</t>
  </si>
  <si>
    <t>Реквизиты контракта на разработку проектно-сметной документации</t>
  </si>
  <si>
    <t>РАЗДЕЛ 2. Проектно-сметная документация</t>
  </si>
  <si>
    <t>Технические условия на подключение инженерных сетей (номер, дата, орган выдавший)</t>
  </si>
  <si>
    <t>Обеспечение 24-часового онлайн-видеонаблюдения с трансляцией в информационно-телекоммуникационной сети Интернет (ссылка на трансляцию)</t>
  </si>
  <si>
    <t>Конъюнктурный обзор об этапах строительства, проектирования, принятие решений о начале реализации инвестиционного проекта</t>
  </si>
  <si>
    <t>Кому выдано (наименование юр.лица)</t>
  </si>
  <si>
    <t>37.1.</t>
  </si>
  <si>
    <t>48.1.</t>
  </si>
  <si>
    <t>С кем заключен (наименование юр.лица)</t>
  </si>
  <si>
    <t>Реквизиты контрактов на строительно-монтажные работы, инвестиционного договора, концессионного соглашения, соглашения о муниципально-частном партнерстве</t>
  </si>
  <si>
    <t>51.1.</t>
  </si>
  <si>
    <t>58.1.</t>
  </si>
  <si>
    <t>Реквизиты положительного заключения об оценке эффективности инвестиционного проекта, выданного Департаментом экономического развития автономного округа</t>
  </si>
  <si>
    <t>16а</t>
  </si>
  <si>
    <t>16б</t>
  </si>
  <si>
    <t>Конъюнктурный обзор за отчетный месяц (указываются работы за отчетный месяц)</t>
  </si>
  <si>
    <t>58.2.</t>
  </si>
  <si>
    <t>Ссылка на муниципальный(ые) контракт(ы) на строительно-монтажные работы или на торги  на сайте zakupki.gov.ru</t>
  </si>
  <si>
    <t>43.1.</t>
  </si>
  <si>
    <t>Ссылка на публичную кадастровую карту (pkk.rosreestr.ru)</t>
  </si>
  <si>
    <t>Координаты объекта</t>
  </si>
  <si>
    <t>54а</t>
  </si>
  <si>
    <t>54б</t>
  </si>
  <si>
    <t>Широта</t>
  </si>
  <si>
    <t>Долгота</t>
  </si>
  <si>
    <r>
      <t>Приложение 2 к приказу
АУ «Институт развития образования»
 от «</t>
    </r>
    <r>
      <rPr>
        <u/>
        <sz val="8"/>
        <color theme="1"/>
        <rFont val="Times New Roman"/>
        <family val="1"/>
        <charset val="204"/>
      </rPr>
      <t>08</t>
    </r>
    <r>
      <rPr>
        <sz val="8"/>
        <color theme="1"/>
        <rFont val="Times New Roman"/>
        <family val="1"/>
        <charset val="204"/>
      </rPr>
      <t>» июня 2020 г. №</t>
    </r>
    <r>
      <rPr>
        <u/>
        <sz val="8"/>
        <color theme="1"/>
        <rFont val="Times New Roman"/>
        <family val="1"/>
        <charset val="204"/>
      </rPr>
      <t>168</t>
    </r>
    <r>
      <rPr>
        <sz val="8"/>
        <color theme="1"/>
        <rFont val="Times New Roman"/>
        <family val="1"/>
        <charset val="204"/>
      </rPr>
      <t xml:space="preserve">-о
</t>
    </r>
  </si>
</sst>
</file>

<file path=xl/styles.xml><?xml version="1.0" encoding="utf-8"?>
<styleSheet xmlns="http://schemas.openxmlformats.org/spreadsheetml/2006/main">
  <numFmts count="10">
    <numFmt numFmtId="43" formatCode="_-* #,##0.00_р_._-;\-* #,##0.00_р_._-;_-* &quot;-&quot;??_р_._-;_-@_-"/>
    <numFmt numFmtId="164" formatCode="_-* #,##0.00\ _₽_-;\-* #,##0.00\ _₽_-;_-* &quot;-&quot;??\ _₽_-;_-@_-"/>
    <numFmt numFmtId="165" formatCode="\$#,##0\ ;\(\$#,##0\)"/>
    <numFmt numFmtId="166" formatCode="_-* #,##0;\(#,##0\);_-* &quot;-&quot;??;_-@"/>
    <numFmt numFmtId="167" formatCode="_(* #,##0.00_);_(* \(#,##0.00\);_(* &quot;-&quot;??_);_(@_)"/>
    <numFmt numFmtId="168" formatCode="_-* #,##0.00\ _₽_-;\-* #,##0.00\ _₽_-;_-* \-??\ _₽_-;_-@_-"/>
    <numFmt numFmtId="169" formatCode="_-* #,##0.00_р_._-;\-* #,##0.00_р_._-;_-* \-??_р_._-;_-@_-"/>
    <numFmt numFmtId="170" formatCode="_(* #,##0.00_);_(* \(#,##0.00\);_(* \-??_);_(@_)"/>
    <numFmt numFmtId="171" formatCode="#,##0;[Red]\(#,##0\);\-"/>
    <numFmt numFmtId="172" formatCode="_(* #,##0_);_(* \(#,##0\);_(* &quot;-&quot;_);_(@_)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3"/>
      <color theme="3"/>
      <name val="Times New Roman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2"/>
      <charset val="204"/>
    </font>
    <font>
      <sz val="10"/>
      <color theme="1"/>
      <name val="Arial Cyr"/>
      <family val="2"/>
      <charset val="204"/>
    </font>
    <font>
      <sz val="11"/>
      <color indexed="55"/>
      <name val="Calibri"/>
      <family val="2"/>
      <charset val="1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sz val="10"/>
      <color theme="5" tint="-0.499984740745262"/>
      <name val="Arial"/>
      <family val="2"/>
      <charset val="204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i/>
      <sz val="10"/>
      <color theme="0" tint="-0.499984740745262"/>
      <name val="Arial"/>
      <family val="2"/>
      <charset val="204"/>
    </font>
    <font>
      <sz val="10"/>
      <color theme="1"/>
      <name val="Arial"/>
      <family val="2"/>
      <charset val="204"/>
    </font>
    <font>
      <u/>
      <sz val="8"/>
      <color theme="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BEEF4"/>
        <bgColor rgb="FFCCFFFF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02">
    <xf numFmtId="0" fontId="0" fillId="0" borderId="0"/>
    <xf numFmtId="0" fontId="8" fillId="0" borderId="0"/>
    <xf numFmtId="0" fontId="2" fillId="0" borderId="0"/>
    <xf numFmtId="0" fontId="10" fillId="0" borderId="0"/>
    <xf numFmtId="0" fontId="12" fillId="0" borderId="0"/>
    <xf numFmtId="0" fontId="10" fillId="0" borderId="0"/>
    <xf numFmtId="0" fontId="8" fillId="0" borderId="0"/>
    <xf numFmtId="0" fontId="13" fillId="0" borderId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2" fillId="0" borderId="0"/>
    <xf numFmtId="2" fontId="15" fillId="0" borderId="0" applyFont="0" applyFill="0" applyBorder="0" applyAlignment="0" applyProtection="0"/>
    <xf numFmtId="0" fontId="8" fillId="0" borderId="0"/>
    <xf numFmtId="0" fontId="13" fillId="0" borderId="0"/>
    <xf numFmtId="0" fontId="1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23" borderId="15" applyNumberFormat="0" applyProtection="0">
      <alignment horizontal="center" vertical="center" wrapText="1"/>
    </xf>
    <xf numFmtId="0" fontId="8" fillId="24" borderId="15" applyNumberFormat="0" applyProtection="0">
      <alignment horizontal="left" vertical="center" wrapText="1" indent="1"/>
    </xf>
    <xf numFmtId="0" fontId="8" fillId="25" borderId="15" applyNumberFormat="0" applyProtection="0">
      <alignment horizontal="left" vertical="center" wrapText="1" indent="1"/>
    </xf>
    <xf numFmtId="0" fontId="17" fillId="26" borderId="0" applyBorder="0" applyProtection="0"/>
    <xf numFmtId="0" fontId="5" fillId="0" borderId="1">
      <alignment horizontal="center"/>
    </xf>
    <xf numFmtId="0" fontId="13" fillId="0" borderId="0">
      <alignment vertical="top"/>
    </xf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0" borderId="0" applyNumberFormat="0" applyBorder="0" applyAlignment="0" applyProtection="0"/>
    <xf numFmtId="0" fontId="18" fillId="14" borderId="16" applyNumberFormat="0" applyAlignment="0" applyProtection="0"/>
    <xf numFmtId="0" fontId="5" fillId="0" borderId="1">
      <alignment horizontal="center"/>
    </xf>
    <xf numFmtId="0" fontId="5" fillId="0" borderId="0">
      <alignment vertical="top"/>
    </xf>
    <xf numFmtId="0" fontId="19" fillId="31" borderId="15" applyNumberFormat="0" applyAlignment="0" applyProtection="0"/>
    <xf numFmtId="0" fontId="20" fillId="31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5" fillId="0" borderId="0">
      <alignment horizontal="right" vertical="top" wrapText="1"/>
    </xf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28" fillId="32" borderId="21" applyNumberFormat="0" applyAlignment="0" applyProtection="0"/>
    <xf numFmtId="0" fontId="5" fillId="0" borderId="1">
      <alignment horizontal="center" wrapText="1"/>
    </xf>
    <xf numFmtId="0" fontId="13" fillId="0" borderId="0">
      <alignment vertical="top"/>
    </xf>
    <xf numFmtId="0" fontId="1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3" borderId="0" applyNumberFormat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13" fillId="0" borderId="0"/>
    <xf numFmtId="0" fontId="12" fillId="0" borderId="0"/>
    <xf numFmtId="0" fontId="2" fillId="0" borderId="0"/>
    <xf numFmtId="0" fontId="31" fillId="0" borderId="0"/>
    <xf numFmtId="0" fontId="13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33" fillId="0" borderId="0"/>
    <xf numFmtId="0" fontId="33" fillId="0" borderId="0"/>
    <xf numFmtId="0" fontId="12" fillId="0" borderId="0"/>
    <xf numFmtId="0" fontId="13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3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5" fillId="0" borderId="0"/>
    <xf numFmtId="0" fontId="5" fillId="0" borderId="1">
      <alignment horizontal="center" wrapText="1"/>
    </xf>
    <xf numFmtId="0" fontId="35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1" fillId="34" borderId="22" applyNumberFormat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166" fontId="9" fillId="35" borderId="23"/>
    <xf numFmtId="0" fontId="5" fillId="0" borderId="1">
      <alignment horizontal="center"/>
    </xf>
    <xf numFmtId="0" fontId="5" fillId="0" borderId="1">
      <alignment horizontal="center" wrapText="1"/>
    </xf>
    <xf numFmtId="0" fontId="13" fillId="0" borderId="0"/>
    <xf numFmtId="0" fontId="37" fillId="0" borderId="24" applyNumberFormat="0" applyFill="0" applyAlignment="0" applyProtection="0"/>
    <xf numFmtId="166" fontId="7" fillId="36" borderId="23"/>
    <xf numFmtId="0" fontId="38" fillId="0" borderId="0" applyNumberFormat="0" applyFill="0" applyBorder="0" applyAlignment="0" applyProtection="0"/>
    <xf numFmtId="0" fontId="5" fillId="0" borderId="0">
      <alignment horizont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8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31" fillId="0" borderId="0" applyFill="0" applyBorder="0" applyAlignment="0" applyProtection="0"/>
    <xf numFmtId="43" fontId="39" fillId="0" borderId="0" applyFont="0" applyFill="0" applyBorder="0" applyAlignment="0" applyProtection="0"/>
    <xf numFmtId="168" fontId="12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2" fillId="0" borderId="0"/>
    <xf numFmtId="170" fontId="12" fillId="0" borderId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>
      <alignment horizontal="left" vertical="top"/>
    </xf>
    <xf numFmtId="0" fontId="40" fillId="11" borderId="0" applyNumberFormat="0" applyBorder="0" applyAlignment="0" applyProtection="0"/>
    <xf numFmtId="0" fontId="5" fillId="0" borderId="0"/>
    <xf numFmtId="0" fontId="1" fillId="0" borderId="0"/>
    <xf numFmtId="0" fontId="10" fillId="0" borderId="0"/>
    <xf numFmtId="0" fontId="12" fillId="0" borderId="0"/>
    <xf numFmtId="0" fontId="1" fillId="0" borderId="0"/>
    <xf numFmtId="0" fontId="8" fillId="4" borderId="25" applyNumberFormat="0" applyFont="0" applyFill="0" applyAlignment="0" applyProtection="0">
      <alignment horizontal="right" vertical="center"/>
    </xf>
    <xf numFmtId="171" fontId="41" fillId="37" borderId="0" applyNumberFormat="0" applyBorder="0" applyAlignment="0">
      <protection locked="0"/>
    </xf>
    <xf numFmtId="172" fontId="42" fillId="0" borderId="0" applyFont="0" applyFill="0" applyBorder="0" applyProtection="0"/>
    <xf numFmtId="0" fontId="43" fillId="0" borderId="0"/>
    <xf numFmtId="49" fontId="44" fillId="4" borderId="0" applyFill="0" applyBorder="0" applyProtection="0">
      <alignment horizontal="center"/>
    </xf>
    <xf numFmtId="0" fontId="45" fillId="4" borderId="5" applyNumberFormat="0" applyAlignment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38" borderId="1" xfId="0" applyFont="1" applyFill="1" applyBorder="1" applyAlignment="1">
      <alignment horizontal="center" vertical="center" wrapText="1"/>
    </xf>
    <xf numFmtId="0" fontId="6" fillId="38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8" borderId="2" xfId="0" applyFont="1" applyFill="1" applyBorder="1" applyAlignment="1">
      <alignment horizontal="center" vertical="center" wrapText="1"/>
    </xf>
    <xf numFmtId="0" fontId="6" fillId="38" borderId="3" xfId="0" applyFont="1" applyFill="1" applyBorder="1" applyAlignment="1">
      <alignment horizontal="center" vertical="center" wrapText="1"/>
    </xf>
    <xf numFmtId="0" fontId="6" fillId="38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6" fillId="38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vertical="center"/>
    </xf>
  </cellXfs>
  <cellStyles count="602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Comma0" xfId="26"/>
    <cellStyle name="Currency0" xfId="27"/>
    <cellStyle name="Date" xfId="28"/>
    <cellStyle name="dotted_up_down" xfId="235"/>
    <cellStyle name="Excel Built-in Normal" xfId="29"/>
    <cellStyle name="Fixed" xfId="30"/>
    <cellStyle name="Input1" xfId="236"/>
    <cellStyle name="Main_0dec" xfId="237"/>
    <cellStyle name="Normal" xfId="238"/>
    <cellStyle name="Normal 2" xfId="31"/>
    <cellStyle name="Normal 5" xfId="32"/>
    <cellStyle name="Normal_002-rev-wod" xfId="33"/>
    <cellStyle name="Percent 2" xfId="34"/>
    <cellStyle name="Percent 3" xfId="35"/>
    <cellStyle name="SAPBEXchaText" xfId="36"/>
    <cellStyle name="SAPBEXHLevel0" xfId="37"/>
    <cellStyle name="SAPBEXHLevel1" xfId="38"/>
    <cellStyle name="scale" xfId="239"/>
    <cellStyle name="Subtotal" xfId="240"/>
    <cellStyle name="TableStyleLight1" xfId="39"/>
    <cellStyle name="Акт" xfId="40"/>
    <cellStyle name="АктМТСН" xfId="41"/>
    <cellStyle name="Акцент1 2" xfId="42"/>
    <cellStyle name="Акцент2 2" xfId="43"/>
    <cellStyle name="Акцент3 2" xfId="44"/>
    <cellStyle name="Акцент4 2" xfId="45"/>
    <cellStyle name="Акцент5 2" xfId="46"/>
    <cellStyle name="Акцент6 2" xfId="47"/>
    <cellStyle name="Ввод  2" xfId="48"/>
    <cellStyle name="ВедРесурсов" xfId="49"/>
    <cellStyle name="ВедРесурсовАкт" xfId="50"/>
    <cellStyle name="Вывод 2" xfId="51"/>
    <cellStyle name="Вычисление 2" xfId="52"/>
    <cellStyle name="Гиперссылка 2" xfId="53"/>
    <cellStyle name="Гиперссылка 3" xfId="54"/>
    <cellStyle name="Заг_2" xfId="55"/>
    <cellStyle name="Заголовок 1 2" xfId="56"/>
    <cellStyle name="Заголовок 2 2" xfId="57"/>
    <cellStyle name="Заголовок 3 2" xfId="58"/>
    <cellStyle name="Заголовок 4 2" xfId="59"/>
    <cellStyle name="Итог 2" xfId="60"/>
    <cellStyle name="Итоги" xfId="61"/>
    <cellStyle name="ИтогоАктБазЦ" xfId="62"/>
    <cellStyle name="ИтогоАктБИМ" xfId="63"/>
    <cellStyle name="ИтогоАктРесМет" xfId="64"/>
    <cellStyle name="ИтогоАктТекЦ" xfId="65"/>
    <cellStyle name="ИтогоБазЦ" xfId="66"/>
    <cellStyle name="ИтогоБИМ" xfId="67"/>
    <cellStyle name="ИтогоРесМет" xfId="68"/>
    <cellStyle name="ИтогоТекЦ" xfId="69"/>
    <cellStyle name="Контрольная ячейка 2" xfId="70"/>
    <cellStyle name="ЛокСмета" xfId="71"/>
    <cellStyle name="ЛокСмМТСН" xfId="72"/>
    <cellStyle name="М29" xfId="73"/>
    <cellStyle name="Название 2" xfId="74"/>
    <cellStyle name="Название 2 2" xfId="75"/>
    <cellStyle name="Название 2 3" xfId="76"/>
    <cellStyle name="Нейтральный 2" xfId="77"/>
    <cellStyle name="ОбСмета" xfId="78"/>
    <cellStyle name="Обычный" xfId="0" builtinId="0"/>
    <cellStyle name="Обычный 10" xfId="79"/>
    <cellStyle name="Обычный 10 2" xfId="80"/>
    <cellStyle name="Обычный 10 2 2" xfId="81"/>
    <cellStyle name="Обычный 10 2 2 2" xfId="241"/>
    <cellStyle name="Обычный 10 2 2 2 2" xfId="242"/>
    <cellStyle name="Обычный 10 2 2 3" xfId="243"/>
    <cellStyle name="Обычный 10 2 2 3 2" xfId="244"/>
    <cellStyle name="Обычный 10 2 2 4" xfId="245"/>
    <cellStyle name="Обычный 10 2 2 4 2" xfId="246"/>
    <cellStyle name="Обычный 10 2 2 5" xfId="247"/>
    <cellStyle name="Обычный 10 2 2 5 2" xfId="248"/>
    <cellStyle name="Обычный 10 2 2 6" xfId="249"/>
    <cellStyle name="Обычный 10 2 3" xfId="250"/>
    <cellStyle name="Обычный 10 2 3 2" xfId="251"/>
    <cellStyle name="Обычный 10 2 4" xfId="82"/>
    <cellStyle name="Обычный 10 2 4 2" xfId="252"/>
    <cellStyle name="Обычный 10 2 4 3" xfId="253"/>
    <cellStyle name="Обычный 10 2 5" xfId="254"/>
    <cellStyle name="Обычный 10 2 5 2" xfId="255"/>
    <cellStyle name="Обычный 10 2 6" xfId="256"/>
    <cellStyle name="Обычный 10 2 6 2" xfId="257"/>
    <cellStyle name="Обычный 10 2 7" xfId="258"/>
    <cellStyle name="Обычный 10 3" xfId="83"/>
    <cellStyle name="Обычный 10 3 2" xfId="259"/>
    <cellStyle name="Обычный 10 3 2 2" xfId="260"/>
    <cellStyle name="Обычный 10 3 3" xfId="261"/>
    <cellStyle name="Обычный 10 3 3 2" xfId="262"/>
    <cellStyle name="Обычный 10 3 4" xfId="263"/>
    <cellStyle name="Обычный 10 3 4 2" xfId="264"/>
    <cellStyle name="Обычный 10 3 5" xfId="265"/>
    <cellStyle name="Обычный 10 3 5 2" xfId="266"/>
    <cellStyle name="Обычный 10 3 6" xfId="267"/>
    <cellStyle name="Обычный 10 4" xfId="84"/>
    <cellStyle name="Обычный 10 4 2" xfId="268"/>
    <cellStyle name="Обычный 10 4 2 2" xfId="269"/>
    <cellStyle name="Обычный 10 4 3" xfId="270"/>
    <cellStyle name="Обычный 10 4 3 2" xfId="271"/>
    <cellStyle name="Обычный 10 4 4" xfId="272"/>
    <cellStyle name="Обычный 10 5" xfId="273"/>
    <cellStyle name="Обычный 10 5 2" xfId="274"/>
    <cellStyle name="Обычный 10 6" xfId="275"/>
    <cellStyle name="Обычный 10 6 2" xfId="276"/>
    <cellStyle name="Обычный 10 7" xfId="277"/>
    <cellStyle name="Обычный 11" xfId="2"/>
    <cellStyle name="Обычный 11 2" xfId="85"/>
    <cellStyle name="Обычный 11 2 2" xfId="278"/>
    <cellStyle name="Обычный 11 2 2 2" xfId="279"/>
    <cellStyle name="Обычный 11 2 2 2 2" xfId="280"/>
    <cellStyle name="Обычный 11 2 2 3" xfId="281"/>
    <cellStyle name="Обычный 11 2 3" xfId="282"/>
    <cellStyle name="Обычный 11 2 3 2" xfId="283"/>
    <cellStyle name="Обычный 11 2 4" xfId="284"/>
    <cellStyle name="Обычный 11 2 4 2" xfId="285"/>
    <cellStyle name="Обычный 11 2 5" xfId="286"/>
    <cellStyle name="Обычный 11 2 5 2" xfId="287"/>
    <cellStyle name="Обычный 11 2 6" xfId="288"/>
    <cellStyle name="Обычный 11 3" xfId="231"/>
    <cellStyle name="Обычный 11 3 2" xfId="234"/>
    <cellStyle name="Обычный 11 4" xfId="289"/>
    <cellStyle name="Обычный 11 4 2" xfId="290"/>
    <cellStyle name="Обычный 11 5" xfId="291"/>
    <cellStyle name="Обычный 11 5 2" xfId="292"/>
    <cellStyle name="Обычный 11 6" xfId="293"/>
    <cellStyle name="Обычный 11 6 2" xfId="294"/>
    <cellStyle name="Обычный 11 7" xfId="295"/>
    <cellStyle name="Обычный 12" xfId="7"/>
    <cellStyle name="Обычный 13" xfId="86"/>
    <cellStyle name="Обычный 13 2" xfId="87"/>
    <cellStyle name="Обычный 13 2 2" xfId="296"/>
    <cellStyle name="Обычный 13 2 2 2" xfId="297"/>
    <cellStyle name="Обычный 13 2 3" xfId="298"/>
    <cellStyle name="Обычный 13 2 3 2" xfId="299"/>
    <cellStyle name="Обычный 13 2 4" xfId="300"/>
    <cellStyle name="Обычный 13 2 4 2" xfId="301"/>
    <cellStyle name="Обычный 13 2 5" xfId="302"/>
    <cellStyle name="Обычный 13 2 5 2" xfId="303"/>
    <cellStyle name="Обычный 13 2 6" xfId="304"/>
    <cellStyle name="Обычный 13 3" xfId="305"/>
    <cellStyle name="Обычный 13 3 2" xfId="306"/>
    <cellStyle name="Обычный 13 4" xfId="307"/>
    <cellStyle name="Обычный 13 4 2" xfId="308"/>
    <cellStyle name="Обычный 13 5" xfId="309"/>
    <cellStyle name="Обычный 13 5 2" xfId="310"/>
    <cellStyle name="Обычный 13 6" xfId="311"/>
    <cellStyle name="Обычный 13 6 2" xfId="312"/>
    <cellStyle name="Обычный 13 7" xfId="313"/>
    <cellStyle name="Обычный 14" xfId="88"/>
    <cellStyle name="Обычный 15" xfId="89"/>
    <cellStyle name="Обычный 15 2" xfId="314"/>
    <cellStyle name="Обычный 15 2 2" xfId="315"/>
    <cellStyle name="Обычный 15 3" xfId="316"/>
    <cellStyle name="Обычный 15 4" xfId="317"/>
    <cellStyle name="Обычный 16" xfId="90"/>
    <cellStyle name="Обычный 16 2" xfId="91"/>
    <cellStyle name="Обычный 17" xfId="92"/>
    <cellStyle name="Обычный 18" xfId="93"/>
    <cellStyle name="Обычный 19" xfId="94"/>
    <cellStyle name="Обычный 19 2" xfId="318"/>
    <cellStyle name="Обычный 19 2 2" xfId="319"/>
    <cellStyle name="Обычный 19 3" xfId="320"/>
    <cellStyle name="Обычный 2" xfId="95"/>
    <cellStyle name="Обычный 2 2" xfId="1"/>
    <cellStyle name="Обычный 2 2 2" xfId="6"/>
    <cellStyle name="Обычный 2 2 3" xfId="96"/>
    <cellStyle name="Обычный 2 2 4" xfId="97"/>
    <cellStyle name="Обычный 2 2 4 2" xfId="98"/>
    <cellStyle name="Обычный 2 2 4 2 2" xfId="321"/>
    <cellStyle name="Обычный 2 2 4 3" xfId="99"/>
    <cellStyle name="Обычный 2 2 4 3 2" xfId="322"/>
    <cellStyle name="Обычный 2 2 4 4" xfId="323"/>
    <cellStyle name="Обычный 2 2 4 4 2" xfId="324"/>
    <cellStyle name="Обычный 2 2 4 5" xfId="325"/>
    <cellStyle name="Обычный 2 2 4 5 2" xfId="326"/>
    <cellStyle name="Обычный 2 2 4 6" xfId="327"/>
    <cellStyle name="Обычный 2 2 5" xfId="100"/>
    <cellStyle name="Обычный 2 2 5 2" xfId="101"/>
    <cellStyle name="Обычный 2 2 5 2 2" xfId="328"/>
    <cellStyle name="Обычный 2 2 5 3" xfId="102"/>
    <cellStyle name="Обычный 2 2 5 3 2" xfId="329"/>
    <cellStyle name="Обычный 2 2 5 4" xfId="330"/>
    <cellStyle name="Обычный 2 2 5 4 2" xfId="331"/>
    <cellStyle name="Обычный 2 2 5 5" xfId="332"/>
    <cellStyle name="Обычный 2 2 6" xfId="333"/>
    <cellStyle name="Обычный 2 2 6 2" xfId="334"/>
    <cellStyle name="Обычный 2 2 7" xfId="335"/>
    <cellStyle name="Обычный 2 2 7 2" xfId="336"/>
    <cellStyle name="Обычный 2 2 8" xfId="337"/>
    <cellStyle name="Обычный 2 3" xfId="103"/>
    <cellStyle name="Обычный 2 3 2" xfId="104"/>
    <cellStyle name="Обычный 2 3 2 2" xfId="105"/>
    <cellStyle name="Обычный 2 3 3" xfId="5"/>
    <cellStyle name="Обычный 2 4" xfId="3"/>
    <cellStyle name="Обычный 2 4 2" xfId="4"/>
    <cellStyle name="Обычный 2 4 2 2" xfId="232"/>
    <cellStyle name="Обычный 2 4 2 2 2" xfId="233"/>
    <cellStyle name="Обычный 2 4 3" xfId="106"/>
    <cellStyle name="Обычный 2 4 3 2" xfId="107"/>
    <cellStyle name="Обычный 2 5" xfId="108"/>
    <cellStyle name="Обычный 2 6" xfId="109"/>
    <cellStyle name="Обычный 2_2013-2015гг." xfId="110"/>
    <cellStyle name="Обычный 20" xfId="111"/>
    <cellStyle name="Обычный 20 2" xfId="338"/>
    <cellStyle name="Обычный 21" xfId="112"/>
    <cellStyle name="Обычный 21 2" xfId="339"/>
    <cellStyle name="Обычный 22" xfId="113"/>
    <cellStyle name="Обычный 23" xfId="114"/>
    <cellStyle name="Обычный 24" xfId="115"/>
    <cellStyle name="Обычный 25" xfId="116"/>
    <cellStyle name="Обычный 3" xfId="117"/>
    <cellStyle name="Обычный 3 10" xfId="340"/>
    <cellStyle name="Обычный 3 2" xfId="118"/>
    <cellStyle name="Обычный 3 2 2" xfId="119"/>
    <cellStyle name="Обычный 3 2 2 2" xfId="120"/>
    <cellStyle name="Обычный 3 2 2 2 2" xfId="341"/>
    <cellStyle name="Обычный 3 2 2 2 2 2" xfId="342"/>
    <cellStyle name="Обычный 3 2 2 2 3" xfId="343"/>
    <cellStyle name="Обычный 3 2 2 2 3 2" xfId="344"/>
    <cellStyle name="Обычный 3 2 2 2 4" xfId="345"/>
    <cellStyle name="Обычный 3 2 2 2 4 2" xfId="346"/>
    <cellStyle name="Обычный 3 2 2 2 5" xfId="347"/>
    <cellStyle name="Обычный 3 2 2 2 5 2" xfId="348"/>
    <cellStyle name="Обычный 3 2 2 2 6" xfId="349"/>
    <cellStyle name="Обычный 3 2 2 3" xfId="350"/>
    <cellStyle name="Обычный 3 2 2 3 2" xfId="351"/>
    <cellStyle name="Обычный 3 2 2 3 2 2" xfId="352"/>
    <cellStyle name="Обычный 3 2 2 3 3" xfId="353"/>
    <cellStyle name="Обычный 3 2 2 3 3 2" xfId="354"/>
    <cellStyle name="Обычный 3 2 2 3 4" xfId="355"/>
    <cellStyle name="Обычный 3 2 2 4" xfId="356"/>
    <cellStyle name="Обычный 3 2 2 4 2" xfId="357"/>
    <cellStyle name="Обычный 3 2 2 5" xfId="358"/>
    <cellStyle name="Обычный 3 2 2 5 2" xfId="359"/>
    <cellStyle name="Обычный 3 2 2 6" xfId="360"/>
    <cellStyle name="Обычный 3 2 2 6 2" xfId="361"/>
    <cellStyle name="Обычный 3 2 2 7" xfId="362"/>
    <cellStyle name="Обычный 3 2 2 7 2" xfId="363"/>
    <cellStyle name="Обычный 3 2 2 8" xfId="364"/>
    <cellStyle name="Обычный 3 2 3" xfId="121"/>
    <cellStyle name="Обычный 3 2 3 2" xfId="122"/>
    <cellStyle name="Обычный 3 2 3 2 2" xfId="365"/>
    <cellStyle name="Обычный 3 2 3 3" xfId="366"/>
    <cellStyle name="Обычный 3 2 3 3 2" xfId="367"/>
    <cellStyle name="Обычный 3 2 3 4" xfId="368"/>
    <cellStyle name="Обычный 3 2 3 4 2" xfId="369"/>
    <cellStyle name="Обычный 3 2 3 5" xfId="370"/>
    <cellStyle name="Обычный 3 2 3 5 2" xfId="371"/>
    <cellStyle name="Обычный 3 2 3 6" xfId="372"/>
    <cellStyle name="Обычный 3 2 4" xfId="123"/>
    <cellStyle name="Обычный 3 2 4 2" xfId="373"/>
    <cellStyle name="Обычный 3 2 4 2 2" xfId="374"/>
    <cellStyle name="Обычный 3 2 4 3" xfId="375"/>
    <cellStyle name="Обычный 3 2 4 3 2" xfId="376"/>
    <cellStyle name="Обычный 3 2 4 4" xfId="377"/>
    <cellStyle name="Обычный 3 2 5" xfId="378"/>
    <cellStyle name="Обычный 3 2 5 2" xfId="379"/>
    <cellStyle name="Обычный 3 2 6" xfId="380"/>
    <cellStyle name="Обычный 3 2 6 2" xfId="381"/>
    <cellStyle name="Обычный 3 2 7" xfId="382"/>
    <cellStyle name="Обычный 3 2 7 2" xfId="383"/>
    <cellStyle name="Обычный 3 2 8" xfId="384"/>
    <cellStyle name="Обычный 3 2 8 2" xfId="385"/>
    <cellStyle name="Обычный 3 2 9" xfId="386"/>
    <cellStyle name="Обычный 3 3" xfId="124"/>
    <cellStyle name="Обычный 3 3 2" xfId="125"/>
    <cellStyle name="Обычный 3 3 2 2" xfId="387"/>
    <cellStyle name="Обычный 3 3 2 2 2" xfId="388"/>
    <cellStyle name="Обычный 3 3 2 3" xfId="389"/>
    <cellStyle name="Обычный 3 3 2 3 2" xfId="390"/>
    <cellStyle name="Обычный 3 3 2 4" xfId="391"/>
    <cellStyle name="Обычный 3 3 2 4 2" xfId="392"/>
    <cellStyle name="Обычный 3 3 2 5" xfId="393"/>
    <cellStyle name="Обычный 3 3 2 5 2" xfId="394"/>
    <cellStyle name="Обычный 3 3 2 6" xfId="395"/>
    <cellStyle name="Обычный 3 3 3" xfId="396"/>
    <cellStyle name="Обычный 3 3 3 2" xfId="397"/>
    <cellStyle name="Обычный 3 3 4" xfId="398"/>
    <cellStyle name="Обычный 3 3 4 2" xfId="399"/>
    <cellStyle name="Обычный 3 3 5" xfId="400"/>
    <cellStyle name="Обычный 3 3 5 2" xfId="401"/>
    <cellStyle name="Обычный 3 3 6" xfId="402"/>
    <cellStyle name="Обычный 3 3 6 2" xfId="403"/>
    <cellStyle name="Обычный 3 3 7" xfId="404"/>
    <cellStyle name="Обычный 3 4" xfId="126"/>
    <cellStyle name="Обычный 3 4 2" xfId="127"/>
    <cellStyle name="Обычный 3 5" xfId="128"/>
    <cellStyle name="Обычный 3 6" xfId="129"/>
    <cellStyle name="Обычный 3 6 2" xfId="405"/>
    <cellStyle name="Обычный 3 6 2 2" xfId="406"/>
    <cellStyle name="Обычный 3 6 3" xfId="407"/>
    <cellStyle name="Обычный 3 6 3 2" xfId="408"/>
    <cellStyle name="Обычный 3 6 4" xfId="409"/>
    <cellStyle name="Обычный 3 6 4 2" xfId="410"/>
    <cellStyle name="Обычный 3 6 5" xfId="411"/>
    <cellStyle name="Обычный 3 6 5 2" xfId="412"/>
    <cellStyle name="Обычный 3 6 6" xfId="413"/>
    <cellStyle name="Обычный 3 7" xfId="414"/>
    <cellStyle name="Обычный 3 7 2" xfId="415"/>
    <cellStyle name="Обычный 3 7 2 2" xfId="416"/>
    <cellStyle name="Обычный 3 7 3" xfId="417"/>
    <cellStyle name="Обычный 3 7 3 2" xfId="418"/>
    <cellStyle name="Обычный 3 7 4" xfId="419"/>
    <cellStyle name="Обычный 3 8" xfId="420"/>
    <cellStyle name="Обычный 3 8 2" xfId="421"/>
    <cellStyle name="Обычный 3 9" xfId="422"/>
    <cellStyle name="Обычный 3 9 2" xfId="423"/>
    <cellStyle name="Обычный 30" xfId="130"/>
    <cellStyle name="Обычный 31" xfId="131"/>
    <cellStyle name="Обычный 34" xfId="132"/>
    <cellStyle name="Обычный 36" xfId="133"/>
    <cellStyle name="Обычный 4" xfId="134"/>
    <cellStyle name="Обычный 4 2" xfId="135"/>
    <cellStyle name="Обычный 4 2 2" xfId="136"/>
    <cellStyle name="Обычный 4 2 2 2" xfId="424"/>
    <cellStyle name="Обычный 4 2 3" xfId="425"/>
    <cellStyle name="Обычный 4 2 3 2" xfId="426"/>
    <cellStyle name="Обычный 4 2 4" xfId="427"/>
    <cellStyle name="Обычный 4 2 4 2" xfId="428"/>
    <cellStyle name="Обычный 4 2 5" xfId="429"/>
    <cellStyle name="Обычный 4 2 5 2" xfId="430"/>
    <cellStyle name="Обычный 4 2 6" xfId="431"/>
    <cellStyle name="Обычный 4 3" xfId="137"/>
    <cellStyle name="Обычный 4 3 2" xfId="432"/>
    <cellStyle name="Обычный 4 3 2 2" xfId="433"/>
    <cellStyle name="Обычный 4 3 3" xfId="434"/>
    <cellStyle name="Обычный 4 3 3 2" xfId="435"/>
    <cellStyle name="Обычный 4 3 4" xfId="436"/>
    <cellStyle name="Обычный 4 4" xfId="437"/>
    <cellStyle name="Обычный 4 4 2" xfId="438"/>
    <cellStyle name="Обычный 4 5" xfId="439"/>
    <cellStyle name="Обычный 4 5 2" xfId="440"/>
    <cellStyle name="Обычный 4 6" xfId="441"/>
    <cellStyle name="Обычный 40" xfId="138"/>
    <cellStyle name="Обычный 43" xfId="139"/>
    <cellStyle name="Обычный 5" xfId="140"/>
    <cellStyle name="Обычный 50" xfId="141"/>
    <cellStyle name="Обычный 51" xfId="142"/>
    <cellStyle name="Обычный 51 2" xfId="143"/>
    <cellStyle name="Обычный 51 3" xfId="144"/>
    <cellStyle name="Обычный 52" xfId="145"/>
    <cellStyle name="Обычный 54" xfId="146"/>
    <cellStyle name="Обычный 6" xfId="147"/>
    <cellStyle name="Обычный 6 2" xfId="148"/>
    <cellStyle name="Обычный 6 2 2" xfId="149"/>
    <cellStyle name="Обычный 6 2 2 2" xfId="442"/>
    <cellStyle name="Обычный 6 2 3" xfId="443"/>
    <cellStyle name="Обычный 6 2 3 2" xfId="444"/>
    <cellStyle name="Обычный 6 2 4" xfId="445"/>
    <cellStyle name="Обычный 6 2 4 2" xfId="446"/>
    <cellStyle name="Обычный 6 2 5" xfId="447"/>
    <cellStyle name="Обычный 6 2 5 2" xfId="448"/>
    <cellStyle name="Обычный 6 2 6" xfId="449"/>
    <cellStyle name="Обычный 6 3" xfId="150"/>
    <cellStyle name="Обычный 6 3 2" xfId="450"/>
    <cellStyle name="Обычный 6 3 2 2" xfId="451"/>
    <cellStyle name="Обычный 6 3 3" xfId="452"/>
    <cellStyle name="Обычный 6 3 3 2" xfId="453"/>
    <cellStyle name="Обычный 6 3 4" xfId="454"/>
    <cellStyle name="Обычный 6 4" xfId="151"/>
    <cellStyle name="Обычный 6 4 2" xfId="455"/>
    <cellStyle name="Обычный 6 5" xfId="456"/>
    <cellStyle name="Обычный 6 5 2" xfId="457"/>
    <cellStyle name="Обычный 6 6" xfId="458"/>
    <cellStyle name="Обычный 6 7" xfId="459"/>
    <cellStyle name="Обычный 60" xfId="152"/>
    <cellStyle name="Обычный 61" xfId="153"/>
    <cellStyle name="Обычный 7" xfId="154"/>
    <cellStyle name="Обычный 7 2" xfId="155"/>
    <cellStyle name="Обычный 7 2 2" xfId="156"/>
    <cellStyle name="Обычный 7 2 2 2" xfId="157"/>
    <cellStyle name="Обычный 7 2 2 2 2" xfId="460"/>
    <cellStyle name="Обычный 7 2 2 3" xfId="461"/>
    <cellStyle name="Обычный 7 2 2 3 2" xfId="462"/>
    <cellStyle name="Обычный 7 2 2 4" xfId="463"/>
    <cellStyle name="Обычный 7 2 2 4 2" xfId="464"/>
    <cellStyle name="Обычный 7 2 2 5" xfId="465"/>
    <cellStyle name="Обычный 7 2 2 5 2" xfId="466"/>
    <cellStyle name="Обычный 7 2 2 6" xfId="467"/>
    <cellStyle name="Обычный 7 2 3" xfId="158"/>
    <cellStyle name="Обычный 7 2 3 2" xfId="468"/>
    <cellStyle name="Обычный 7 2 3 2 2" xfId="469"/>
    <cellStyle name="Обычный 7 2 3 3" xfId="470"/>
    <cellStyle name="Обычный 7 2 3 3 2" xfId="471"/>
    <cellStyle name="Обычный 7 2 3 4" xfId="472"/>
    <cellStyle name="Обычный 7 2 4" xfId="473"/>
    <cellStyle name="Обычный 7 2 4 2" xfId="474"/>
    <cellStyle name="Обычный 7 2 5" xfId="475"/>
    <cellStyle name="Обычный 7 2 5 2" xfId="476"/>
    <cellStyle name="Обычный 7 2 6" xfId="477"/>
    <cellStyle name="Обычный 7 2 6 2" xfId="478"/>
    <cellStyle name="Обычный 7 2 7" xfId="479"/>
    <cellStyle name="Обычный 7 2 7 2" xfId="480"/>
    <cellStyle name="Обычный 7 2 8" xfId="481"/>
    <cellStyle name="Обычный 7 3" xfId="159"/>
    <cellStyle name="Обычный 7 3 2" xfId="160"/>
    <cellStyle name="Обычный 7 3 2 2" xfId="482"/>
    <cellStyle name="Обычный 7 3 3" xfId="483"/>
    <cellStyle name="Обычный 7 3 3 2" xfId="484"/>
    <cellStyle name="Обычный 7 3 4" xfId="485"/>
    <cellStyle name="Обычный 7 3 4 2" xfId="486"/>
    <cellStyle name="Обычный 7 3 5" xfId="487"/>
    <cellStyle name="Обычный 7 3 5 2" xfId="488"/>
    <cellStyle name="Обычный 7 3 6" xfId="489"/>
    <cellStyle name="Обычный 7 4" xfId="161"/>
    <cellStyle name="Обычный 7 4 2" xfId="162"/>
    <cellStyle name="Обычный 7 4 2 2" xfId="490"/>
    <cellStyle name="Обычный 7 4 3" xfId="491"/>
    <cellStyle name="Обычный 7 4 3 2" xfId="492"/>
    <cellStyle name="Обычный 7 4 4" xfId="493"/>
    <cellStyle name="Обычный 7 5" xfId="163"/>
    <cellStyle name="Обычный 7 5 2" xfId="494"/>
    <cellStyle name="Обычный 7 6" xfId="495"/>
    <cellStyle name="Обычный 7 6 2" xfId="496"/>
    <cellStyle name="Обычный 7 7" xfId="497"/>
    <cellStyle name="Обычный 7 7 2" xfId="498"/>
    <cellStyle name="Обычный 7 8" xfId="499"/>
    <cellStyle name="Обычный 7 8 2" xfId="500"/>
    <cellStyle name="Обычный 7 9" xfId="501"/>
    <cellStyle name="Обычный 72" xfId="164"/>
    <cellStyle name="Обычный 8" xfId="165"/>
    <cellStyle name="Обычный 8 2" xfId="166"/>
    <cellStyle name="Обычный 8 2 2" xfId="167"/>
    <cellStyle name="Обычный 8 2 2 2" xfId="502"/>
    <cellStyle name="Обычный 8 2 3" xfId="503"/>
    <cellStyle name="Обычный 8 2 3 2" xfId="504"/>
    <cellStyle name="Обычный 8 2 4" xfId="505"/>
    <cellStyle name="Обычный 8 2 4 2" xfId="506"/>
    <cellStyle name="Обычный 8 2 5" xfId="507"/>
    <cellStyle name="Обычный 8 2 5 2" xfId="508"/>
    <cellStyle name="Обычный 8 2 6" xfId="509"/>
    <cellStyle name="Обычный 8 3" xfId="168"/>
    <cellStyle name="Обычный 8 3 2" xfId="510"/>
    <cellStyle name="Обычный 8 3 2 2" xfId="511"/>
    <cellStyle name="Обычный 8 3 3" xfId="512"/>
    <cellStyle name="Обычный 8 3 3 2" xfId="513"/>
    <cellStyle name="Обычный 8 3 4" xfId="514"/>
    <cellStyle name="Обычный 8 4" xfId="515"/>
    <cellStyle name="Обычный 8 4 2" xfId="516"/>
    <cellStyle name="Обычный 8 5" xfId="517"/>
    <cellStyle name="Обычный 8 5 2" xfId="518"/>
    <cellStyle name="Обычный 8 6" xfId="519"/>
    <cellStyle name="Обычный 9" xfId="169"/>
    <cellStyle name="Обычный 9 2" xfId="170"/>
    <cellStyle name="Обычный 9 2 2" xfId="520"/>
    <cellStyle name="Обычный 9 2 2 2" xfId="521"/>
    <cellStyle name="Обычный 9 2 3" xfId="522"/>
    <cellStyle name="Обычный 9 2 3 2" xfId="523"/>
    <cellStyle name="Обычный 9 2 4" xfId="524"/>
    <cellStyle name="Обычный 9 2 4 2" xfId="525"/>
    <cellStyle name="Обычный 9 2 5" xfId="526"/>
    <cellStyle name="Обычный 9 2 5 2" xfId="527"/>
    <cellStyle name="Обычный 9 2 6" xfId="528"/>
    <cellStyle name="Обычный 9 3" xfId="529"/>
    <cellStyle name="Обычный 9 3 2" xfId="530"/>
    <cellStyle name="Обычный 9 4" xfId="531"/>
    <cellStyle name="Обычный 9 4 2" xfId="532"/>
    <cellStyle name="Обычный 9 5" xfId="533"/>
    <cellStyle name="Обычный 9 5 2" xfId="534"/>
    <cellStyle name="Обычный 9 6" xfId="535"/>
    <cellStyle name="Обычный 9 6 2" xfId="536"/>
    <cellStyle name="Обычный 9 7" xfId="537"/>
    <cellStyle name="Параметр" xfId="171"/>
    <cellStyle name="ПеременныеСметы" xfId="172"/>
    <cellStyle name="Плохой 2" xfId="173"/>
    <cellStyle name="Пояснение 2" xfId="174"/>
    <cellStyle name="Примечание 2" xfId="175"/>
    <cellStyle name="Процентный 2" xfId="176"/>
    <cellStyle name="Процентный 2 2" xfId="177"/>
    <cellStyle name="Процентный 2 2 2" xfId="178"/>
    <cellStyle name="Процентный 2 2 2 2" xfId="538"/>
    <cellStyle name="Процентный 2 2 3" xfId="179"/>
    <cellStyle name="Процентный 2 2 3 2" xfId="539"/>
    <cellStyle name="Процентный 2 2 4" xfId="540"/>
    <cellStyle name="Процентный 2 2 4 2" xfId="541"/>
    <cellStyle name="Процентный 2 2 5" xfId="542"/>
    <cellStyle name="Процентный 2 3" xfId="180"/>
    <cellStyle name="Процентный 2 3 2" xfId="543"/>
    <cellStyle name="Процентный 2 3 2 2" xfId="544"/>
    <cellStyle name="Процентный 2 3 3" xfId="545"/>
    <cellStyle name="Процентный 2 3 3 2" xfId="546"/>
    <cellStyle name="Процентный 2 3 4" xfId="547"/>
    <cellStyle name="Процентный 2 3 4 2" xfId="548"/>
    <cellStyle name="Процентный 2 3 5" xfId="549"/>
    <cellStyle name="Процентный 2 3 5 2" xfId="550"/>
    <cellStyle name="Процентный 2 3 6" xfId="551"/>
    <cellStyle name="Процентный 2 4" xfId="181"/>
    <cellStyle name="Процентный 2 4 2" xfId="552"/>
    <cellStyle name="Процентный 2 4 2 2" xfId="553"/>
    <cellStyle name="Процентный 2 4 3" xfId="554"/>
    <cellStyle name="Процентный 2 4 3 2" xfId="555"/>
    <cellStyle name="Процентный 2 4 4" xfId="556"/>
    <cellStyle name="Процентный 2 5" xfId="557"/>
    <cellStyle name="Процентный 2 5 2" xfId="558"/>
    <cellStyle name="Процентный 2 6" xfId="559"/>
    <cellStyle name="Процентный 2 6 2" xfId="560"/>
    <cellStyle name="Процентный 2 7" xfId="561"/>
    <cellStyle name="Процентный 3" xfId="182"/>
    <cellStyle name="Процентный 3 2" xfId="183"/>
    <cellStyle name="Процентный 3 2 2" xfId="184"/>
    <cellStyle name="Процентный 3 2 2 2" xfId="562"/>
    <cellStyle name="Процентный 3 2 3" xfId="563"/>
    <cellStyle name="Процентный 3 2 3 2" xfId="564"/>
    <cellStyle name="Процентный 3 2 4" xfId="565"/>
    <cellStyle name="Процентный 3 2 4 2" xfId="566"/>
    <cellStyle name="Процентный 3 2 5" xfId="567"/>
    <cellStyle name="Процентный 3 2 5 2" xfId="568"/>
    <cellStyle name="Процентный 3 2 6" xfId="569"/>
    <cellStyle name="Процентный 3 3" xfId="185"/>
    <cellStyle name="Процентный 3 3 2" xfId="570"/>
    <cellStyle name="Процентный 3 3 2 2" xfId="571"/>
    <cellStyle name="Процентный 3 3 3" xfId="572"/>
    <cellStyle name="Процентный 3 3 3 2" xfId="573"/>
    <cellStyle name="Процентный 3 3 4" xfId="574"/>
    <cellStyle name="Процентный 3 4" xfId="575"/>
    <cellStyle name="Процентный 3 4 2" xfId="576"/>
    <cellStyle name="Процентный 3 5" xfId="577"/>
    <cellStyle name="Процентный 3 5 2" xfId="578"/>
    <cellStyle name="Процентный 3 6" xfId="579"/>
    <cellStyle name="Процентный 4" xfId="186"/>
    <cellStyle name="Процентный 4 2" xfId="187"/>
    <cellStyle name="Процентный 4 2 2" xfId="580"/>
    <cellStyle name="Процентный 4 2 2 2" xfId="581"/>
    <cellStyle name="Процентный 4 2 3" xfId="582"/>
    <cellStyle name="Процентный 4 2 3 2" xfId="583"/>
    <cellStyle name="Процентный 4 2 4" xfId="584"/>
    <cellStyle name="Процентный 4 2 4 2" xfId="585"/>
    <cellStyle name="Процентный 4 2 5" xfId="586"/>
    <cellStyle name="Процентный 4 2 5 2" xfId="587"/>
    <cellStyle name="Процентный 4 2 6" xfId="588"/>
    <cellStyle name="Процентный 4 3" xfId="188"/>
    <cellStyle name="Процентный 4 3 2" xfId="589"/>
    <cellStyle name="Процентный 4 4" xfId="189"/>
    <cellStyle name="Процентный 4 4 2" xfId="590"/>
    <cellStyle name="Процентный 4 5" xfId="591"/>
    <cellStyle name="Процентный 4 5 2" xfId="592"/>
    <cellStyle name="Процентный 4 6" xfId="593"/>
    <cellStyle name="Процентный 4 6 2" xfId="594"/>
    <cellStyle name="Процентный 4 7" xfId="595"/>
    <cellStyle name="Процентный 5" xfId="190"/>
    <cellStyle name="Процентный 5 2" xfId="596"/>
    <cellStyle name="Процентный 6" xfId="597"/>
    <cellStyle name="Процентный 6 2" xfId="598"/>
    <cellStyle name="Расчет" xfId="191"/>
    <cellStyle name="РесСмета" xfId="192"/>
    <cellStyle name="СводкаСтоимРаб" xfId="193"/>
    <cellStyle name="СводРасч" xfId="194"/>
    <cellStyle name="Связанная ячейка 2" xfId="195"/>
    <cellStyle name="Сумма" xfId="196"/>
    <cellStyle name="Текст предупреждения 2" xfId="197"/>
    <cellStyle name="Титул" xfId="198"/>
    <cellStyle name="Финансовый 10" xfId="199"/>
    <cellStyle name="Финансовый 11" xfId="200"/>
    <cellStyle name="Финансовый 12" xfId="201"/>
    <cellStyle name="Финансовый 13" xfId="202"/>
    <cellStyle name="Финансовый 13 2" xfId="203"/>
    <cellStyle name="Финансовый 13 2 2" xfId="204"/>
    <cellStyle name="Финансовый 13 2 3" xfId="205"/>
    <cellStyle name="Финансовый 13 3" xfId="206"/>
    <cellStyle name="Финансовый 13 4" xfId="207"/>
    <cellStyle name="Финансовый 2" xfId="208"/>
    <cellStyle name="Финансовый 2 2" xfId="209"/>
    <cellStyle name="Финансовый 2 2 2" xfId="210"/>
    <cellStyle name="Финансовый 2 2 3" xfId="211"/>
    <cellStyle name="Финансовый 2 3" xfId="212"/>
    <cellStyle name="Финансовый 2 4" xfId="213"/>
    <cellStyle name="Финансовый 2 5" xfId="214"/>
    <cellStyle name="Финансовый 2 6" xfId="215"/>
    <cellStyle name="Финансовый 2 7" xfId="216"/>
    <cellStyle name="Финансовый 3" xfId="217"/>
    <cellStyle name="Финансовый 4" xfId="218"/>
    <cellStyle name="Финансовый 5" xfId="219"/>
    <cellStyle name="Финансовый 6" xfId="220"/>
    <cellStyle name="Финансовый 6 2" xfId="221"/>
    <cellStyle name="Финансовый 6 3" xfId="222"/>
    <cellStyle name="Финансовый 7" xfId="223"/>
    <cellStyle name="Финансовый 7 2" xfId="224"/>
    <cellStyle name="Финансовый 7 2 2" xfId="225"/>
    <cellStyle name="Финансовый 8" xfId="226"/>
    <cellStyle name="Финансовый 8 2" xfId="599"/>
    <cellStyle name="Финансовый 8 2 2" xfId="600"/>
    <cellStyle name="Финансовый 8 3" xfId="601"/>
    <cellStyle name="Финансовый 9" xfId="227"/>
    <cellStyle name="Хвост" xfId="228"/>
    <cellStyle name="Хороший 2" xfId="229"/>
    <cellStyle name="Экспертиза" xfId="2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s\buffer\Users\AshmarinaAP\AppData\Local\Microsoft\Windows\Temporary%20Internet%20Files\Content.Outlook\INRL58RQ\170922_&#1060;&#1069;&#1052;_&#1064;&#1082;&#1086;&#1083;&#1099;_&#1076;&#1077;&#1090;&#1089;&#1072;&#1076;&#1099;_&#1089;&#1087;&#1080;&#1089;&#1086;&#1082;_2%20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om\f\Documents%20and%20Settings\Maierav\&#1052;&#1086;&#1080;%20&#1076;&#1086;&#1082;&#1091;&#1084;&#1077;&#1085;&#1090;&#1099;\ANDY\&#1052;&#1086;&#1085;&#1080;&#1090;&#1086;&#1088;&#1080;&#1085;&#1075;%20&#1050;&#1042;\2010\&#1055;&#1088;&#1077;&#1076;&#1083;&#1086;&#1078;&#1077;&#1085;&#1080;&#1103;%20&#1087;&#1086;%20&#1082;&#1086;&#1088;&#1088;-&#1082;&#1077;%20&#1059;&#1050;&#1057;&#1072;%20(&#1088;&#1072;&#1089;&#1096;&#1080;&#1088;&#1077;&#1085;&#1085;&#1072;&#1103;%20&#1092;&#1086;&#1088;&#1084;&#1072;%20&#1076;&#1083;&#1103;%20&#1050;&#1080;&#1084;&#1072;&#1040;.&#1052;.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8;&#1056;&#1054;&#1049;&#1050;&#1048;/&#1040;&#1096;&#1084;&#1072;&#1088;&#1080;&#1085;&#1072;%20&#1040;.&#1055;/&#1043;&#1086;&#1089;&#1087;&#1088;&#1086;&#1075;&#1088;&#1072;&#1084;&#1084;&#1072;/2019/&#1048;&#1079;&#1084;&#1077;&#1085;&#1077;&#1085;&#1080;&#1077;%201/18_&#1087;&#1088;&#1080;&#1083;%2019-30%20(&#1089;%20&#1076;&#1089;)_2%20-%20&#1090;&#1088;&#1080;%20&#1101;&#1090;&#1072;&#1087;&#1072;%2004.10.2018%20&#1090;&#1088;&#1080;%20&#1091;&#1088;&#1086;&#1074;&#1085;&#1103;%20&#1048;&#1047;&#1052;2%20&#1042;%20&#1043;&#105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storage\&#1054;&#1048;&#1055;\&#1056;&#1045;&#1045;&#1057;&#1058;&#1056;%20&#1055;&#1056;&#1054;&#1045;&#1050;&#1058;&#1054;&#1042;%20&#1048;%20&#1050;&#1054;&#1053;&#1050;&#1059;&#1056;&#1057;&#1054;&#1042;\!!!&#1055;&#1056;&#1054;&#1045;&#1050;&#1058;&#1067;%20&#1042;%20&#1056;&#1040;&#1041;&#1054;&#1058;&#1045;\!&#1058;&#1050;&#1054;\!!&#1050;&#1086;&#1085;&#1094;&#1077;&#1089;&#1089;&#1080;&#1086;&#1085;&#1085;&#1086;&#1077;%20&#1089;&#1086;&#1075;&#1083;&#1072;&#1096;&#1077;&#1085;&#1080;&#1077;\!!&#1053;&#1040;%20&#1057;&#1054;&#1043;&#1051;&#1040;&#1057;&#1054;&#1042;&#1040;&#1053;&#1048;&#1045;\161001_&#1060;&#1052;_&#1087;&#1086;&#1083;&#1080;&#1075;&#1086;&#1085;%20&#1058;&#1050;&#1054;_&#1076;&#1077;&#1081;&#1089;&#1090;&#1074;&#1091;&#1102;&#1097;&#1072;&#1103;_90_&#1073;&#1077;&#1079;&#1042;&#1052;&#10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Calcs"/>
      <sheetName val="CP"/>
      <sheetName val="Inputs"/>
      <sheetName val="ex"/>
      <sheetName val="объекты"/>
      <sheetName val="GP"/>
      <sheetName val="People"/>
    </sheetNames>
    <sheetDataSet>
      <sheetData sheetId="0">
        <row r="8">
          <cell r="O8" t="str">
            <v>'18</v>
          </cell>
        </row>
      </sheetData>
      <sheetData sheetId="1">
        <row r="3">
          <cell r="O3">
            <v>0.8065739123336555</v>
          </cell>
        </row>
        <row r="12"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4">
          <cell r="N14">
            <v>0</v>
          </cell>
          <cell r="O14">
            <v>0</v>
          </cell>
          <cell r="P14">
            <v>-961.26530811071643</v>
          </cell>
          <cell r="Q14">
            <v>-2342.2061456968186</v>
          </cell>
          <cell r="R14">
            <v>-3638.1372727355929</v>
          </cell>
          <cell r="S14">
            <v>-4878.7774003617751</v>
          </cell>
          <cell r="T14">
            <v>-5451.760429890096</v>
          </cell>
          <cell r="U14">
            <v>-6559.9178853361791</v>
          </cell>
          <cell r="V14">
            <v>-7617.4247818871754</v>
          </cell>
          <cell r="W14">
            <v>-6895.4943996184138</v>
          </cell>
          <cell r="X14">
            <v>-5342.4297970849157</v>
          </cell>
          <cell r="Y14">
            <v>-4468.1153265906505</v>
          </cell>
          <cell r="Z14">
            <v>-4279.3713379139599</v>
          </cell>
          <cell r="AA14">
            <v>-3859.589791832087</v>
          </cell>
        </row>
        <row r="19">
          <cell r="N19">
            <v>186.7</v>
          </cell>
          <cell r="O19">
            <v>177.2338</v>
          </cell>
          <cell r="P19">
            <v>177.2338</v>
          </cell>
          <cell r="Q19">
            <v>86.4</v>
          </cell>
          <cell r="R19">
            <v>86.4</v>
          </cell>
          <cell r="S19">
            <v>79.2</v>
          </cell>
          <cell r="T19">
            <v>79.2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2">
          <cell r="N22">
            <v>0</v>
          </cell>
          <cell r="O22">
            <v>38.618099999999998</v>
          </cell>
          <cell r="P22">
            <v>38.618099999999998</v>
          </cell>
          <cell r="Q22">
            <v>258.42</v>
          </cell>
          <cell r="R22">
            <v>258.42</v>
          </cell>
          <cell r="S22">
            <v>64.605000000000004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</sheetData>
      <sheetData sheetId="2"/>
      <sheetData sheetId="3">
        <row r="26">
          <cell r="G26">
            <v>1000</v>
          </cell>
        </row>
      </sheetData>
      <sheetData sheetId="4"/>
      <sheetData sheetId="5"/>
      <sheetData sheetId="6"/>
      <sheetData sheetId="7">
        <row r="4">
          <cell r="B4" t="str">
            <v>Сургут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КС по состоянию на 01.05.2010"/>
      <sheetName val="Новая форма УКС на 10.06.10"/>
      <sheetName val="УКС по состоянию на 01_05_2010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БелР"/>
      <sheetName val="берр"/>
      <sheetName val="конр"/>
      <sheetName val="нюр"/>
      <sheetName val="нижр"/>
      <sheetName val="окр"/>
      <sheetName val="совр"/>
      <sheetName val="сурр"/>
      <sheetName val="хмр"/>
      <sheetName val="="/>
      <sheetName val="9.Цел.Пок."/>
      <sheetName val="1 смена в ДУМУ"/>
      <sheetName val="1 смена в ДУМУ (графики)"/>
      <sheetName val="10.Переч"/>
      <sheetName val="11.меропр."/>
      <sheetName val="12.фин"/>
      <sheetName val="табл.7 новая"/>
      <sheetName val="МЕРОПР В ГП"/>
      <sheetName val="табл 2 (13прил)"/>
      <sheetName val="Депстрой"/>
      <sheetName val="ФО по закону"/>
      <sheetName val="Таблица 2"/>
      <sheetName val="Рабочая"/>
      <sheetName val="Calcs(деньги АО) (2)"/>
      <sheetName val="Calcs(деньги АО)"/>
      <sheetName val="расчёт стоимости"/>
      <sheetName val="расчет стоимости (часть)"/>
      <sheetName val="Приоритет"/>
      <sheetName val="Перечень"/>
      <sheetName val="Потр-ть до 2030"/>
      <sheetName val="1смена"/>
      <sheetName val="2смена"/>
      <sheetName val="ФЭМ Фонд"/>
      <sheetName val="Сравнительный"/>
      <sheetName val="Расходы"/>
      <sheetName val="Содержание"/>
      <sheetName val="Демография"/>
      <sheetName val="расчёт цены"/>
      <sheetName val="стоимость мест"/>
      <sheetName val="Табл.1.ВСЕГО с МО"/>
      <sheetName val="объекты"/>
      <sheetName val="Расходы, потребность, дефицит"/>
      <sheetName val="CP"/>
      <sheetName val="Inputs"/>
      <sheetName val="ex"/>
      <sheetName val="GP"/>
      <sheetName val="People"/>
      <sheetName val="ФЕД.СУБСИДИЯ"/>
      <sheetName val="1500 мест МЧП три года эксплуат"/>
      <sheetName val="ФЕД.СУБСИДИЯ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0"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</row>
        <row r="11">
          <cell r="N11">
            <v>0</v>
          </cell>
          <cell r="O11">
            <v>-132.46184</v>
          </cell>
          <cell r="P11">
            <v>-177931.47397999998</v>
          </cell>
          <cell r="Q11">
            <v>-187245.55920075692</v>
          </cell>
          <cell r="R11">
            <v>-193295.71699591202</v>
          </cell>
          <cell r="S11">
            <v>-3417.4374093196589</v>
          </cell>
          <cell r="T11">
            <v>-2088.0064352652598</v>
          </cell>
          <cell r="U11">
            <v>-1215.9485591584826</v>
          </cell>
          <cell r="V11">
            <v>-402.40799352959363</v>
          </cell>
          <cell r="W11">
            <v>-599880.76996705146</v>
          </cell>
          <cell r="X11">
            <v>-620829.31979455973</v>
          </cell>
          <cell r="Y11">
            <v>-642558.34598736931</v>
          </cell>
          <cell r="Z11">
            <v>-411.127993904861</v>
          </cell>
          <cell r="AA11">
            <v>0</v>
          </cell>
        </row>
        <row r="12"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N13">
            <v>-1558.5412299999998</v>
          </cell>
          <cell r="O13">
            <v>-2026.9499000000001</v>
          </cell>
          <cell r="P13">
            <v>-4567.4240088041661</v>
          </cell>
          <cell r="Q13">
            <v>-4372.9893013041665</v>
          </cell>
          <cell r="R13">
            <v>-181807.34099426414</v>
          </cell>
          <cell r="S13">
            <v>-296380.29249179916</v>
          </cell>
          <cell r="T13">
            <v>-296332.15418279916</v>
          </cell>
          <cell r="U13">
            <v>-114957.04934264167</v>
          </cell>
          <cell r="V13">
            <v>-1463.2709456097</v>
          </cell>
          <cell r="W13">
            <v>-418410.96252551675</v>
          </cell>
          <cell r="X13">
            <v>-417846.68297823454</v>
          </cell>
          <cell r="Y13">
            <v>-416688.32649000001</v>
          </cell>
          <cell r="Z13">
            <v>0</v>
          </cell>
          <cell r="AA13">
            <v>0</v>
          </cell>
        </row>
        <row r="14">
          <cell r="N14">
            <v>0</v>
          </cell>
          <cell r="O14">
            <v>0</v>
          </cell>
          <cell r="P14">
            <v>-427.91235439490998</v>
          </cell>
          <cell r="Q14">
            <v>-1565.7499435773937</v>
          </cell>
          <cell r="R14">
            <v>-2129.589585566699</v>
          </cell>
          <cell r="S14">
            <v>-3163.8814473042594</v>
          </cell>
          <cell r="T14">
            <v>-186392.79167931457</v>
          </cell>
          <cell r="U14">
            <v>-186457.14783501736</v>
          </cell>
          <cell r="V14">
            <v>-351592.29353417363</v>
          </cell>
          <cell r="W14">
            <v>-536499.71461139224</v>
          </cell>
          <cell r="X14">
            <v>-882453.20981495595</v>
          </cell>
          <cell r="Y14">
            <v>-1055258.2947680403</v>
          </cell>
          <cell r="Z14">
            <v>-1372446.2511513839</v>
          </cell>
          <cell r="AA14">
            <v>-1013046.2982391618</v>
          </cell>
        </row>
        <row r="19">
          <cell r="N19">
            <v>159.69999999999999</v>
          </cell>
          <cell r="O19">
            <v>130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N22">
            <v>0</v>
          </cell>
          <cell r="O22">
            <v>38.618099999999998</v>
          </cell>
          <cell r="P22">
            <v>38.618099999999998</v>
          </cell>
          <cell r="Q22">
            <v>258.42</v>
          </cell>
          <cell r="R22">
            <v>258.42</v>
          </cell>
          <cell r="S22">
            <v>64.605000000000004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36">
          <cell r="I36" t="str">
            <v>НЕТ</v>
          </cell>
        </row>
      </sheetData>
      <sheetData sheetId="42">
        <row r="7">
          <cell r="D7">
            <v>42736</v>
          </cell>
        </row>
      </sheetData>
      <sheetData sheetId="43">
        <row r="2">
          <cell r="Q2">
            <v>42736</v>
          </cell>
          <cell r="R2">
            <v>43101</v>
          </cell>
          <cell r="S2">
            <v>43466</v>
          </cell>
          <cell r="T2">
            <v>43831</v>
          </cell>
          <cell r="U2">
            <v>44197</v>
          </cell>
          <cell r="V2">
            <v>44562</v>
          </cell>
          <cell r="W2">
            <v>44927</v>
          </cell>
          <cell r="X2">
            <v>45292</v>
          </cell>
          <cell r="Y2">
            <v>45658</v>
          </cell>
          <cell r="Z2">
            <v>46023</v>
          </cell>
          <cell r="AA2">
            <v>46388</v>
          </cell>
          <cell r="AB2">
            <v>46753</v>
          </cell>
          <cell r="AC2">
            <v>47119</v>
          </cell>
          <cell r="AD2">
            <v>47484</v>
          </cell>
          <cell r="AE2">
            <v>47849</v>
          </cell>
          <cell r="AF2">
            <v>48214</v>
          </cell>
          <cell r="AG2">
            <v>48580</v>
          </cell>
          <cell r="AH2">
            <v>48945</v>
          </cell>
          <cell r="AI2">
            <v>49310</v>
          </cell>
          <cell r="AJ2">
            <v>49675</v>
          </cell>
        </row>
        <row r="3">
          <cell r="Q3">
            <v>43100</v>
          </cell>
          <cell r="R3">
            <v>43465</v>
          </cell>
          <cell r="S3">
            <v>43830</v>
          </cell>
          <cell r="T3">
            <v>44196</v>
          </cell>
          <cell r="U3">
            <v>44561</v>
          </cell>
          <cell r="V3">
            <v>44926</v>
          </cell>
          <cell r="W3">
            <v>45291</v>
          </cell>
          <cell r="X3">
            <v>45657</v>
          </cell>
          <cell r="Y3">
            <v>46022</v>
          </cell>
          <cell r="Z3">
            <v>46387</v>
          </cell>
          <cell r="AA3">
            <v>46752</v>
          </cell>
          <cell r="AB3">
            <v>47118</v>
          </cell>
          <cell r="AC3">
            <v>47483</v>
          </cell>
          <cell r="AD3">
            <v>47848</v>
          </cell>
          <cell r="AE3">
            <v>48213</v>
          </cell>
          <cell r="AF3">
            <v>48579</v>
          </cell>
          <cell r="AG3">
            <v>48944</v>
          </cell>
          <cell r="AH3">
            <v>49309</v>
          </cell>
          <cell r="AI3">
            <v>49674</v>
          </cell>
          <cell r="AJ3">
            <v>50040</v>
          </cell>
        </row>
        <row r="20">
          <cell r="G20">
            <v>20</v>
          </cell>
        </row>
        <row r="26">
          <cell r="G26">
            <v>1000</v>
          </cell>
        </row>
        <row r="30">
          <cell r="G30">
            <v>0.14199999999999999</v>
          </cell>
        </row>
      </sheetData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правление"/>
      <sheetName val="Вводные данные"/>
      <sheetName val="Расчеты"/>
      <sheetName val="Отчетность"/>
      <sheetName val="Анализ_эфф"/>
      <sheetName val="Инвест план"/>
      <sheetName val="Инструкция"/>
      <sheetName val="Графики"/>
      <sheetName val="Доп расчеты"/>
      <sheetName val="Шаблон"/>
      <sheetName val="РСТ_2016"/>
      <sheetName val="Чувствительность"/>
      <sheetName val="Calcs(деньги АО)"/>
      <sheetName val="Inputs"/>
      <sheetName val="CP"/>
      <sheetName val="Расходы, потребность, дефицит"/>
      <sheetName val="укс по состоянию на 01.05.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F00"/>
  </sheetPr>
  <dimension ref="A1:BQ10"/>
  <sheetViews>
    <sheetView tabSelected="1" zoomScale="90" zoomScaleNormal="90" workbookViewId="0">
      <selection activeCell="A24" sqref="A24"/>
    </sheetView>
  </sheetViews>
  <sheetFormatPr defaultRowHeight="11.25"/>
  <cols>
    <col min="1" max="1" width="16.42578125" style="3" customWidth="1"/>
    <col min="2" max="2" width="15.5703125" style="3" customWidth="1"/>
    <col min="3" max="4" width="7.7109375" style="3" customWidth="1"/>
    <col min="5" max="5" width="16.140625" style="3" customWidth="1"/>
    <col min="6" max="6" width="21" style="3" customWidth="1"/>
    <col min="7" max="7" width="11.28515625" style="3" customWidth="1"/>
    <col min="8" max="9" width="8" style="3" customWidth="1"/>
    <col min="10" max="10" width="15.140625" style="3" customWidth="1"/>
    <col min="11" max="14" width="7.140625" style="3" customWidth="1"/>
    <col min="15" max="15" width="18.7109375" style="3" customWidth="1"/>
    <col min="16" max="16" width="14.5703125" style="3" customWidth="1"/>
    <col min="17" max="18" width="15.140625" style="3" customWidth="1"/>
    <col min="19" max="35" width="12" style="3" customWidth="1"/>
    <col min="36" max="36" width="16.5703125" style="3" customWidth="1"/>
    <col min="37" max="40" width="11.42578125" style="3" customWidth="1"/>
    <col min="41" max="44" width="19" style="3" customWidth="1"/>
    <col min="45" max="45" width="5.7109375" style="3" customWidth="1"/>
    <col min="46" max="47" width="15.85546875" style="3" customWidth="1"/>
    <col min="48" max="48" width="5" style="3" customWidth="1"/>
    <col min="49" max="49" width="15" style="3" customWidth="1"/>
    <col min="50" max="52" width="9.85546875" style="3" customWidth="1"/>
    <col min="53" max="53" width="11.42578125" style="3" customWidth="1"/>
    <col min="54" max="54" width="9.5703125" style="3" customWidth="1"/>
    <col min="55" max="56" width="8.7109375" style="3" customWidth="1"/>
    <col min="57" max="57" width="11.85546875" style="3" customWidth="1"/>
    <col min="58" max="58" width="12.42578125" style="3" customWidth="1"/>
    <col min="59" max="59" width="12.140625" style="3" customWidth="1"/>
    <col min="60" max="62" width="14.85546875" style="3" customWidth="1"/>
    <col min="63" max="64" width="12" style="3" customWidth="1"/>
    <col min="65" max="66" width="31.140625" style="3" customWidth="1"/>
    <col min="67" max="68" width="26" style="3" customWidth="1"/>
    <col min="69" max="69" width="34.140625" style="3" customWidth="1"/>
    <col min="70" max="16384" width="9.140625" style="3"/>
  </cols>
  <sheetData>
    <row r="1" spans="1:69" ht="37.5" customHeight="1">
      <c r="E1" s="38" t="s">
        <v>77</v>
      </c>
      <c r="F1" s="38"/>
    </row>
    <row r="4" spans="1:69" ht="31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</row>
    <row r="5" spans="1:69" ht="31.5" customHeight="1">
      <c r="A5" s="35" t="s">
        <v>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17"/>
      <c r="R5" s="17"/>
      <c r="S5" s="24" t="s">
        <v>53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6"/>
      <c r="AK5" s="41" t="s">
        <v>39</v>
      </c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41" t="s">
        <v>39</v>
      </c>
      <c r="BG5" s="12"/>
      <c r="BH5" s="12"/>
      <c r="BI5" s="12"/>
      <c r="BJ5" s="12"/>
      <c r="BK5" s="12"/>
      <c r="BL5" s="12"/>
      <c r="BM5" s="14"/>
      <c r="BN5" s="15"/>
      <c r="BO5" s="12"/>
      <c r="BP5" s="12"/>
      <c r="BQ5" s="11" t="s">
        <v>46</v>
      </c>
    </row>
    <row r="6" spans="1:69" s="1" customFormat="1" ht="22.5" customHeight="1">
      <c r="A6" s="21" t="s">
        <v>8</v>
      </c>
      <c r="B6" s="21" t="s">
        <v>0</v>
      </c>
      <c r="C6" s="20" t="s">
        <v>4</v>
      </c>
      <c r="D6" s="20"/>
      <c r="E6" s="21" t="s">
        <v>7</v>
      </c>
      <c r="F6" s="21" t="s">
        <v>18</v>
      </c>
      <c r="G6" s="36" t="s">
        <v>9</v>
      </c>
      <c r="H6" s="37"/>
      <c r="I6" s="37"/>
      <c r="J6" s="37"/>
      <c r="K6" s="37"/>
      <c r="L6" s="37"/>
      <c r="M6" s="37"/>
      <c r="N6" s="37"/>
      <c r="O6" s="37"/>
      <c r="P6" s="20" t="s">
        <v>17</v>
      </c>
      <c r="Q6" s="33" t="s">
        <v>64</v>
      </c>
      <c r="R6" s="33"/>
      <c r="S6" s="20" t="s">
        <v>52</v>
      </c>
      <c r="T6" s="20"/>
      <c r="U6" s="20"/>
      <c r="V6" s="27" t="s">
        <v>23</v>
      </c>
      <c r="W6" s="28"/>
      <c r="X6" s="27" t="s">
        <v>22</v>
      </c>
      <c r="Y6" s="28"/>
      <c r="Z6" s="20" t="s">
        <v>24</v>
      </c>
      <c r="AA6" s="20"/>
      <c r="AB6" s="20" t="s">
        <v>25</v>
      </c>
      <c r="AC6" s="20"/>
      <c r="AD6" s="20" t="s">
        <v>26</v>
      </c>
      <c r="AE6" s="20"/>
      <c r="AF6" s="20" t="s">
        <v>27</v>
      </c>
      <c r="AG6" s="20"/>
      <c r="AH6" s="20" t="s">
        <v>48</v>
      </c>
      <c r="AI6" s="20"/>
      <c r="AJ6" s="20" t="s">
        <v>51</v>
      </c>
      <c r="AK6" s="27" t="s">
        <v>28</v>
      </c>
      <c r="AL6" s="34"/>
      <c r="AM6" s="34"/>
      <c r="AN6" s="28"/>
      <c r="AO6" s="27" t="s">
        <v>54</v>
      </c>
      <c r="AP6" s="34"/>
      <c r="AQ6" s="28"/>
      <c r="AR6" s="21" t="s">
        <v>33</v>
      </c>
      <c r="AS6" s="27" t="s">
        <v>34</v>
      </c>
      <c r="AT6" s="34"/>
      <c r="AU6" s="34"/>
      <c r="AV6" s="34"/>
      <c r="AW6" s="34"/>
      <c r="AX6" s="34"/>
      <c r="AY6" s="34"/>
      <c r="AZ6" s="34"/>
      <c r="BA6" s="28"/>
      <c r="BB6" s="33" t="s">
        <v>61</v>
      </c>
      <c r="BC6" s="33"/>
      <c r="BD6" s="33"/>
      <c r="BE6" s="33"/>
      <c r="BF6" s="21" t="s">
        <v>43</v>
      </c>
      <c r="BG6" s="21" t="s">
        <v>2</v>
      </c>
      <c r="BH6" s="20" t="s">
        <v>44</v>
      </c>
      <c r="BI6" s="33" t="s">
        <v>72</v>
      </c>
      <c r="BJ6" s="33"/>
      <c r="BK6" s="27" t="s">
        <v>45</v>
      </c>
      <c r="BL6" s="28"/>
      <c r="BM6" s="21" t="s">
        <v>55</v>
      </c>
      <c r="BN6" s="20" t="s">
        <v>56</v>
      </c>
      <c r="BO6" s="31" t="s">
        <v>67</v>
      </c>
      <c r="BP6" s="31" t="s">
        <v>69</v>
      </c>
      <c r="BQ6" s="20" t="s">
        <v>47</v>
      </c>
    </row>
    <row r="7" spans="1:69" s="1" customFormat="1" ht="69.75" customHeight="1">
      <c r="A7" s="22"/>
      <c r="B7" s="22"/>
      <c r="C7" s="20"/>
      <c r="D7" s="20"/>
      <c r="E7" s="22"/>
      <c r="F7" s="22"/>
      <c r="G7" s="8" t="s">
        <v>16</v>
      </c>
      <c r="H7" s="8" t="s">
        <v>3</v>
      </c>
      <c r="I7" s="8" t="s">
        <v>11</v>
      </c>
      <c r="J7" s="8" t="s">
        <v>15</v>
      </c>
      <c r="K7" s="8" t="s">
        <v>12</v>
      </c>
      <c r="L7" s="8" t="s">
        <v>13</v>
      </c>
      <c r="M7" s="8" t="s">
        <v>14</v>
      </c>
      <c r="N7" s="8" t="s">
        <v>13</v>
      </c>
      <c r="O7" s="8" t="s">
        <v>10</v>
      </c>
      <c r="P7" s="20"/>
      <c r="Q7" s="33"/>
      <c r="R7" s="33"/>
      <c r="S7" s="20"/>
      <c r="T7" s="20"/>
      <c r="U7" s="20"/>
      <c r="V7" s="29"/>
      <c r="W7" s="30"/>
      <c r="X7" s="29"/>
      <c r="Y7" s="3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9"/>
      <c r="AL7" s="40"/>
      <c r="AM7" s="40"/>
      <c r="AN7" s="30"/>
      <c r="AO7" s="29"/>
      <c r="AP7" s="40"/>
      <c r="AQ7" s="30"/>
      <c r="AR7" s="22"/>
      <c r="AS7" s="21" t="s">
        <v>37</v>
      </c>
      <c r="AT7" s="20" t="s">
        <v>35</v>
      </c>
      <c r="AU7" s="31" t="s">
        <v>71</v>
      </c>
      <c r="AV7" s="21" t="s">
        <v>36</v>
      </c>
      <c r="AW7" s="20" t="s">
        <v>38</v>
      </c>
      <c r="AX7" s="20" t="s">
        <v>40</v>
      </c>
      <c r="AY7" s="20"/>
      <c r="AZ7" s="20"/>
      <c r="BA7" s="20"/>
      <c r="BB7" s="33"/>
      <c r="BC7" s="33"/>
      <c r="BD7" s="33"/>
      <c r="BE7" s="33"/>
      <c r="BF7" s="22"/>
      <c r="BG7" s="22"/>
      <c r="BH7" s="20"/>
      <c r="BI7" s="33"/>
      <c r="BJ7" s="33"/>
      <c r="BK7" s="29"/>
      <c r="BL7" s="30"/>
      <c r="BM7" s="22"/>
      <c r="BN7" s="20"/>
      <c r="BO7" s="39"/>
      <c r="BP7" s="39"/>
      <c r="BQ7" s="20"/>
    </row>
    <row r="8" spans="1:69" s="1" customFormat="1" ht="65.25" customHeight="1">
      <c r="A8" s="23"/>
      <c r="B8" s="23"/>
      <c r="C8" s="8" t="s">
        <v>5</v>
      </c>
      <c r="D8" s="8" t="s">
        <v>6</v>
      </c>
      <c r="E8" s="23"/>
      <c r="F8" s="4">
        <f t="shared" ref="F8:O8" si="0">SUM(F10:F10)</f>
        <v>0</v>
      </c>
      <c r="G8" s="4">
        <f t="shared" si="0"/>
        <v>0</v>
      </c>
      <c r="H8" s="4">
        <f t="shared" si="0"/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  <c r="L8" s="4">
        <f t="shared" si="0"/>
        <v>0</v>
      </c>
      <c r="M8" s="4">
        <f t="shared" si="0"/>
        <v>0</v>
      </c>
      <c r="N8" s="4">
        <f t="shared" si="0"/>
        <v>0</v>
      </c>
      <c r="O8" s="4">
        <f t="shared" si="0"/>
        <v>0</v>
      </c>
      <c r="P8" s="20"/>
      <c r="Q8" s="18" t="s">
        <v>42</v>
      </c>
      <c r="R8" s="18" t="s">
        <v>20</v>
      </c>
      <c r="S8" s="8" t="s">
        <v>1</v>
      </c>
      <c r="T8" s="8" t="s">
        <v>42</v>
      </c>
      <c r="U8" s="8" t="s">
        <v>20</v>
      </c>
      <c r="V8" s="8" t="s">
        <v>5</v>
      </c>
      <c r="W8" s="8" t="s">
        <v>6</v>
      </c>
      <c r="X8" s="8" t="s">
        <v>42</v>
      </c>
      <c r="Y8" s="8" t="s">
        <v>21</v>
      </c>
      <c r="Z8" s="8" t="s">
        <v>5</v>
      </c>
      <c r="AA8" s="8" t="s">
        <v>6</v>
      </c>
      <c r="AB8" s="8" t="s">
        <v>5</v>
      </c>
      <c r="AC8" s="8" t="s">
        <v>6</v>
      </c>
      <c r="AD8" s="8" t="s">
        <v>42</v>
      </c>
      <c r="AE8" s="8" t="s">
        <v>20</v>
      </c>
      <c r="AF8" s="8" t="s">
        <v>42</v>
      </c>
      <c r="AG8" s="8" t="s">
        <v>20</v>
      </c>
      <c r="AH8" s="8" t="s">
        <v>49</v>
      </c>
      <c r="AI8" s="8" t="s">
        <v>50</v>
      </c>
      <c r="AJ8" s="20"/>
      <c r="AK8" s="8" t="s">
        <v>42</v>
      </c>
      <c r="AL8" s="8" t="s">
        <v>20</v>
      </c>
      <c r="AM8" s="8" t="s">
        <v>29</v>
      </c>
      <c r="AN8" s="18" t="s">
        <v>57</v>
      </c>
      <c r="AO8" s="8" t="s">
        <v>30</v>
      </c>
      <c r="AP8" s="8" t="s">
        <v>31</v>
      </c>
      <c r="AQ8" s="8" t="s">
        <v>32</v>
      </c>
      <c r="AR8" s="23"/>
      <c r="AS8" s="23"/>
      <c r="AT8" s="20"/>
      <c r="AU8" s="32"/>
      <c r="AV8" s="23"/>
      <c r="AW8" s="20"/>
      <c r="AX8" s="8" t="s">
        <v>42</v>
      </c>
      <c r="AY8" s="8" t="s">
        <v>20</v>
      </c>
      <c r="AZ8" s="8" t="s">
        <v>41</v>
      </c>
      <c r="BA8" s="18" t="s">
        <v>60</v>
      </c>
      <c r="BB8" s="16" t="s">
        <v>42</v>
      </c>
      <c r="BC8" s="16" t="s">
        <v>20</v>
      </c>
      <c r="BD8" s="16" t="s">
        <v>41</v>
      </c>
      <c r="BE8" s="18" t="s">
        <v>60</v>
      </c>
      <c r="BF8" s="23"/>
      <c r="BG8" s="23"/>
      <c r="BH8" s="20"/>
      <c r="BI8" s="18" t="s">
        <v>75</v>
      </c>
      <c r="BJ8" s="18" t="s">
        <v>76</v>
      </c>
      <c r="BK8" s="8" t="s">
        <v>42</v>
      </c>
      <c r="BL8" s="8" t="s">
        <v>20</v>
      </c>
      <c r="BM8" s="23"/>
      <c r="BN8" s="20"/>
      <c r="BO8" s="32"/>
      <c r="BP8" s="32"/>
      <c r="BQ8" s="20"/>
    </row>
    <row r="9" spans="1:69" s="1" customFormat="1" ht="16.5" customHeight="1">
      <c r="A9" s="7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18" t="s">
        <v>65</v>
      </c>
      <c r="R9" s="18" t="s">
        <v>66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18" t="s">
        <v>58</v>
      </c>
      <c r="AO9" s="9">
        <v>38</v>
      </c>
      <c r="AP9" s="9">
        <v>39</v>
      </c>
      <c r="AQ9" s="9">
        <v>40</v>
      </c>
      <c r="AR9" s="9">
        <v>41</v>
      </c>
      <c r="AS9" s="9">
        <v>42</v>
      </c>
      <c r="AT9" s="9">
        <v>43</v>
      </c>
      <c r="AU9" s="18" t="s">
        <v>70</v>
      </c>
      <c r="AV9" s="9">
        <v>44</v>
      </c>
      <c r="AW9" s="9">
        <v>45</v>
      </c>
      <c r="AX9" s="9">
        <v>46</v>
      </c>
      <c r="AY9" s="9">
        <v>47</v>
      </c>
      <c r="AZ9" s="9">
        <v>48</v>
      </c>
      <c r="BA9" s="18" t="s">
        <v>59</v>
      </c>
      <c r="BB9" s="9">
        <v>49</v>
      </c>
      <c r="BC9" s="9">
        <v>50</v>
      </c>
      <c r="BD9" s="9">
        <v>51</v>
      </c>
      <c r="BE9" s="19" t="s">
        <v>62</v>
      </c>
      <c r="BF9" s="9">
        <v>52</v>
      </c>
      <c r="BG9" s="9">
        <v>53</v>
      </c>
      <c r="BH9" s="9">
        <v>54</v>
      </c>
      <c r="BI9" s="18" t="s">
        <v>73</v>
      </c>
      <c r="BJ9" s="18" t="s">
        <v>74</v>
      </c>
      <c r="BK9" s="9">
        <v>55</v>
      </c>
      <c r="BL9" s="9">
        <v>56</v>
      </c>
      <c r="BM9" s="13">
        <v>57</v>
      </c>
      <c r="BN9" s="9">
        <v>58</v>
      </c>
      <c r="BO9" s="18" t="s">
        <v>63</v>
      </c>
      <c r="BP9" s="18" t="s">
        <v>68</v>
      </c>
      <c r="BQ9" s="9">
        <v>59</v>
      </c>
    </row>
    <row r="10" spans="1:69" s="2" customFormat="1" ht="12.75">
      <c r="A10" s="6"/>
      <c r="B10" s="6"/>
      <c r="C10" s="6"/>
      <c r="D10" s="6"/>
      <c r="E10" s="6"/>
      <c r="F10" s="6"/>
      <c r="G10" s="6">
        <f>SUM(H10:I10)</f>
        <v>0</v>
      </c>
      <c r="H10" s="6"/>
      <c r="I10" s="6"/>
      <c r="J10" s="6">
        <f>K10+M10</f>
        <v>0</v>
      </c>
      <c r="K10" s="5"/>
      <c r="L10" s="5"/>
      <c r="M10" s="5"/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</sheetData>
  <mergeCells count="41">
    <mergeCell ref="E1:F1"/>
    <mergeCell ref="BO6:BO8"/>
    <mergeCell ref="Q6:R7"/>
    <mergeCell ref="BP6:BP8"/>
    <mergeCell ref="BM6:BM8"/>
    <mergeCell ref="BK6:BL7"/>
    <mergeCell ref="AH6:AI7"/>
    <mergeCell ref="AJ6:AJ8"/>
    <mergeCell ref="AO6:AQ7"/>
    <mergeCell ref="AR6:AR8"/>
    <mergeCell ref="AS7:AS8"/>
    <mergeCell ref="AT7:AT8"/>
    <mergeCell ref="AV7:AV8"/>
    <mergeCell ref="AW7:AW8"/>
    <mergeCell ref="BH6:BH8"/>
    <mergeCell ref="AK6:AN7"/>
    <mergeCell ref="AX7:BA7"/>
    <mergeCell ref="A5:P5"/>
    <mergeCell ref="S6:U7"/>
    <mergeCell ref="V6:W7"/>
    <mergeCell ref="Z6:AA7"/>
    <mergeCell ref="C6:D7"/>
    <mergeCell ref="E6:E8"/>
    <mergeCell ref="G6:O6"/>
    <mergeCell ref="P6:P8"/>
    <mergeCell ref="BQ6:BQ8"/>
    <mergeCell ref="A6:A8"/>
    <mergeCell ref="B6:B8"/>
    <mergeCell ref="S5:AJ5"/>
    <mergeCell ref="AB6:AC7"/>
    <mergeCell ref="X6:Y7"/>
    <mergeCell ref="BN6:BN8"/>
    <mergeCell ref="AD6:AE7"/>
    <mergeCell ref="AF6:AG7"/>
    <mergeCell ref="BF6:BF8"/>
    <mergeCell ref="BG6:BG8"/>
    <mergeCell ref="F6:F7"/>
    <mergeCell ref="AU7:AU8"/>
    <mergeCell ref="BI6:BJ7"/>
    <mergeCell ref="AS6:BA6"/>
    <mergeCell ref="BB6:B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отчета о ходе строительст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2020-06-22T04:13:16Z</dcterms:modified>
</cp:coreProperties>
</file>